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30" windowWidth="15480" windowHeight="9135"/>
  </bookViews>
  <sheets>
    <sheet name="TORINO 1" sheetId="1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P5" i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"/>
</calcChain>
</file>

<file path=xl/sharedStrings.xml><?xml version="1.0" encoding="utf-8"?>
<sst xmlns="http://schemas.openxmlformats.org/spreadsheetml/2006/main" count="373" uniqueCount="125">
  <si>
    <t>FOGLIO CATASTO</t>
  </si>
  <si>
    <t>TORINO</t>
  </si>
  <si>
    <t>L219</t>
  </si>
  <si>
    <t>UFFICI</t>
  </si>
  <si>
    <t>VIA SAN SECONDO</t>
  </si>
  <si>
    <t>IMMOBILE</t>
  </si>
  <si>
    <t>VIA SAN DOMENICO DSM</t>
  </si>
  <si>
    <t>VIA PRINCIPE TOMMASO DSM</t>
  </si>
  <si>
    <t>VIA AGLIE'</t>
  </si>
  <si>
    <t>ALLOGGIO</t>
  </si>
  <si>
    <t>C.SO DE GASPERI DSM</t>
  </si>
  <si>
    <t>VIA MADAMA CRISTINA DSM</t>
  </si>
  <si>
    <t>C.SO CORSICA</t>
  </si>
  <si>
    <t>VIA ILARIONE PETITI</t>
  </si>
  <si>
    <t>AUTORIMESSA</t>
  </si>
  <si>
    <t>VIA ALASSIO</t>
  </si>
  <si>
    <t>EX ASL TO1</t>
  </si>
  <si>
    <t>natura del bene</t>
  </si>
  <si>
    <t>LOCALIZZAZIONE GEOGRAFICA</t>
  </si>
  <si>
    <t>CODICE COMUNE</t>
  </si>
  <si>
    <t>MAPPAòE</t>
  </si>
  <si>
    <t>SUB</t>
  </si>
  <si>
    <t>TIPOLOGIA</t>
  </si>
  <si>
    <t>VIA JUVARRA FILIPPO</t>
  </si>
  <si>
    <t>INDIRIZZO</t>
  </si>
  <si>
    <t>CIVICO</t>
  </si>
  <si>
    <t>OSPEDALE</t>
  </si>
  <si>
    <t>UFFICI/AMBULATORI</t>
  </si>
  <si>
    <t>ALLOGGIO VUOTO</t>
  </si>
  <si>
    <t>P.ZZA SAN GIULIA DSM</t>
  </si>
  <si>
    <t>VIA VENTIMIGLIA DMS</t>
  </si>
  <si>
    <t>76 SCALA A</t>
  </si>
  <si>
    <t>ASS.TI SOCIALI DSM</t>
  </si>
  <si>
    <t>C.SO MEDITERRANEODSM</t>
  </si>
  <si>
    <t>VIA VALENTINO CARRERA SOLO SPESE STRAORDINARIE DSM</t>
  </si>
  <si>
    <t>34/A-36/E</t>
  </si>
  <si>
    <t>OSPEDALE VUOTO</t>
  </si>
  <si>
    <t>VIA SILVIO PELLICO</t>
  </si>
  <si>
    <t>GARAGE</t>
  </si>
  <si>
    <t>P.ZZA MADAMA CRISTINA</t>
  </si>
  <si>
    <t>8F</t>
  </si>
  <si>
    <t>VIA TOFANE</t>
  </si>
  <si>
    <t>VIA MONGINEVRO</t>
  </si>
  <si>
    <t>VIA GORIZIA</t>
  </si>
  <si>
    <t>112/A</t>
  </si>
  <si>
    <t>R.S.A./AMBULATORI</t>
  </si>
  <si>
    <t>UFFICI IN RISTRUTTRAZIONE</t>
  </si>
  <si>
    <t>VIA LEGNANO</t>
  </si>
  <si>
    <t>5/A</t>
  </si>
  <si>
    <t>POSTI AUTO ASL</t>
  </si>
  <si>
    <t>VALORE IMMOBILE</t>
  </si>
  <si>
    <t>ARREDAMENTO</t>
  </si>
  <si>
    <t>ATTREZZATURE ELETTR</t>
  </si>
  <si>
    <t>ATTREZZATURE MEDICALI</t>
  </si>
  <si>
    <t>VIA CARRERA</t>
  </si>
  <si>
    <t>ORIGINE DATI</t>
  </si>
  <si>
    <t>ALL.B PAG 4</t>
  </si>
  <si>
    <t>ALL.B PAG 1-2</t>
  </si>
  <si>
    <t>proiezione?</t>
  </si>
  <si>
    <t>POLIAMBULATORIO</t>
  </si>
  <si>
    <t>VIA PRINCIPE TOMMASO</t>
  </si>
  <si>
    <t>29BIS</t>
  </si>
  <si>
    <t>COMODATO D'USO</t>
  </si>
  <si>
    <t>VIA BELLONIO</t>
  </si>
  <si>
    <t>OBITORIO</t>
  </si>
  <si>
    <t>VIA BERTANI</t>
  </si>
  <si>
    <t>UFFICIO IGIENE</t>
  </si>
  <si>
    <t>R.S.A. MEDICINA DELLO SPORT</t>
  </si>
  <si>
    <t xml:space="preserve">VIA FARINELLI </t>
  </si>
  <si>
    <t>VIA CONSOLATA S-T-1-2</t>
  </si>
  <si>
    <t>VIA FARINELLI  T-1-2-3-4</t>
  </si>
  <si>
    <t>SERT</t>
  </si>
  <si>
    <t>173779,57?</t>
  </si>
  <si>
    <t>INCENERITORE</t>
  </si>
  <si>
    <t>VIA GERMAGNANO</t>
  </si>
  <si>
    <t xml:space="preserve">R.S.A. </t>
  </si>
  <si>
    <t>VIA GRADISCA</t>
  </si>
  <si>
    <t>CONSULTORIO</t>
  </si>
  <si>
    <t>VIA MONTE ORTIGARA</t>
  </si>
  <si>
    <t>D.S.M.</t>
  </si>
  <si>
    <t>VIA MONTEVIDEO</t>
  </si>
  <si>
    <t>D.M.I.</t>
  </si>
  <si>
    <t>VIA MORETTA, 55</t>
  </si>
  <si>
    <t>VIA NEGARVILLE</t>
  </si>
  <si>
    <t>8 28</t>
  </si>
  <si>
    <t>8 48</t>
  </si>
  <si>
    <t>R.S.A.</t>
  </si>
  <si>
    <t>VIA PLAVA S-T-1-2-3</t>
  </si>
  <si>
    <t>MEDICINA LEGALE</t>
  </si>
  <si>
    <t>VIA SAN MARINO</t>
  </si>
  <si>
    <t>VIA SPALATO S-T-1-2</t>
  </si>
  <si>
    <t>VIA SPALATO S-T-1</t>
  </si>
  <si>
    <t>VIA VENTIMIGLIA</t>
  </si>
  <si>
    <t>CENTRO VACCINAZIONI</t>
  </si>
  <si>
    <t>C.SO RACCONIGI</t>
  </si>
  <si>
    <t>C.SO VERCELLI</t>
  </si>
  <si>
    <t>LOCAZIONE</t>
  </si>
  <si>
    <t>VIA AVIGLIANA</t>
  </si>
  <si>
    <t>13/1</t>
  </si>
  <si>
    <t>DIALISI</t>
  </si>
  <si>
    <t>VIA BOSTON</t>
  </si>
  <si>
    <t>152</t>
  </si>
  <si>
    <t>D.S.M. CON ALLOGGIO</t>
  </si>
  <si>
    <t>VIA GHEDINI</t>
  </si>
  <si>
    <t>19/31</t>
  </si>
  <si>
    <t>D.S.M. CENTRO DIURNO</t>
  </si>
  <si>
    <t>VIA PALMA DI CESNOLA</t>
  </si>
  <si>
    <t>42</t>
  </si>
  <si>
    <t>VIA POLLENZO</t>
  </si>
  <si>
    <t>13</t>
  </si>
  <si>
    <t>41</t>
  </si>
  <si>
    <t>VIA DE BERNARDI, 2/47</t>
  </si>
  <si>
    <t>2/47</t>
  </si>
  <si>
    <t>SERVIZIO FARMACEUTICO</t>
  </si>
  <si>
    <t>3</t>
  </si>
  <si>
    <t>VIA S.QUINTINO PT-1</t>
  </si>
  <si>
    <t>VIA TARICCO</t>
  </si>
  <si>
    <t>6/A</t>
  </si>
  <si>
    <t>C.SO GIAMBONE</t>
  </si>
  <si>
    <t>63</t>
  </si>
  <si>
    <t>C.SO LECCE</t>
  </si>
  <si>
    <t>25/2</t>
  </si>
  <si>
    <t>COMITATO ZONALE (2 UNITA ABITATIVE)</t>
  </si>
  <si>
    <t>PER ALLOGGI DSM FARE STIMA CON VALORI</t>
  </si>
  <si>
    <t>TOTALE RIGA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</si>
</sst>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0" fillId="2" borderId="1" xfId="0" applyFill="1" applyBorder="1"/>
    <xf numFmtId="164" fontId="0" fillId="0" borderId="3" xfId="0" applyNumberFormat="1" applyBorder="1"/>
    <xf numFmtId="0" fontId="0" fillId="0" borderId="3" xfId="0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0" fillId="2" borderId="8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17" xfId="0" applyNumberFormat="1" applyFill="1" applyBorder="1"/>
    <xf numFmtId="164" fontId="0" fillId="3" borderId="0" xfId="0" applyNumberFormat="1" applyFill="1" applyBorder="1"/>
    <xf numFmtId="164" fontId="0" fillId="3" borderId="18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164" fontId="0" fillId="8" borderId="11" xfId="0" applyNumberFormat="1" applyFill="1" applyBorder="1"/>
    <xf numFmtId="164" fontId="0" fillId="8" borderId="12" xfId="0" applyNumberFormat="1" applyFill="1" applyBorder="1"/>
    <xf numFmtId="164" fontId="0" fillId="8" borderId="13" xfId="0" applyNumberFormat="1" applyFill="1" applyBorder="1"/>
    <xf numFmtId="164" fontId="0" fillId="8" borderId="14" xfId="0" applyNumberFormat="1" applyFill="1" applyBorder="1"/>
    <xf numFmtId="164" fontId="0" fillId="8" borderId="15" xfId="0" applyNumberFormat="1" applyFill="1" applyBorder="1"/>
    <xf numFmtId="164" fontId="0" fillId="8" borderId="16" xfId="0" applyNumberFormat="1" applyFill="1" applyBorder="1"/>
    <xf numFmtId="0" fontId="0" fillId="8" borderId="1" xfId="0" applyFill="1" applyBorder="1"/>
    <xf numFmtId="0" fontId="0" fillId="8" borderId="2" xfId="0" applyFill="1" applyBorder="1"/>
    <xf numFmtId="0" fontId="0" fillId="3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9" borderId="1" xfId="0" applyFill="1" applyBorder="1"/>
    <xf numFmtId="0" fontId="0" fillId="10" borderId="1" xfId="0" applyFill="1" applyBorder="1"/>
    <xf numFmtId="0" fontId="0" fillId="4" borderId="1" xfId="0" applyFill="1" applyBorder="1"/>
    <xf numFmtId="0" fontId="0" fillId="5" borderId="1" xfId="0" applyFill="1" applyBorder="1"/>
    <xf numFmtId="164" fontId="0" fillId="10" borderId="1" xfId="0" applyNumberFormat="1" applyFill="1" applyBorder="1"/>
    <xf numFmtId="164" fontId="0" fillId="8" borderId="1" xfId="0" applyNumberFormat="1" applyFill="1" applyBorder="1"/>
    <xf numFmtId="0" fontId="0" fillId="11" borderId="1" xfId="0" applyFill="1" applyBorder="1"/>
    <xf numFmtId="164" fontId="0" fillId="11" borderId="1" xfId="0" applyNumberFormat="1" applyFill="1" applyBorder="1"/>
    <xf numFmtId="0" fontId="0" fillId="12" borderId="1" xfId="0" applyFill="1" applyBorder="1"/>
    <xf numFmtId="164" fontId="0" fillId="12" borderId="1" xfId="0" applyNumberFormat="1" applyFill="1" applyBorder="1"/>
    <xf numFmtId="0" fontId="0" fillId="13" borderId="1" xfId="0" applyFill="1" applyBorder="1"/>
    <xf numFmtId="164" fontId="0" fillId="13" borderId="1" xfId="0" applyNumberFormat="1" applyFill="1" applyBorder="1"/>
    <xf numFmtId="0" fontId="0" fillId="14" borderId="1" xfId="0" applyFill="1" applyBorder="1"/>
    <xf numFmtId="164" fontId="0" fillId="14" borderId="4" xfId="0" applyNumberFormat="1" applyFill="1" applyBorder="1"/>
    <xf numFmtId="0" fontId="0" fillId="7" borderId="0" xfId="0" applyFill="1"/>
    <xf numFmtId="164" fontId="0" fillId="7" borderId="0" xfId="0" applyNumberFormat="1" applyFill="1"/>
    <xf numFmtId="0" fontId="0" fillId="8" borderId="0" xfId="0" applyFill="1"/>
    <xf numFmtId="164" fontId="0" fillId="8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12" borderId="0" xfId="0" applyFill="1"/>
    <xf numFmtId="0" fontId="0" fillId="4" borderId="0" xfId="0" applyFill="1"/>
    <xf numFmtId="0" fontId="0" fillId="2" borderId="0" xfId="0" applyFill="1"/>
    <xf numFmtId="164" fontId="0" fillId="3" borderId="4" xfId="0" applyNumberFormat="1" applyFill="1" applyBorder="1"/>
    <xf numFmtId="164" fontId="0" fillId="14" borderId="1" xfId="0" applyNumberFormat="1" applyFill="1" applyBorder="1"/>
    <xf numFmtId="164" fontId="0" fillId="4" borderId="4" xfId="0" applyNumberFormat="1" applyFill="1" applyBorder="1"/>
    <xf numFmtId="0" fontId="0" fillId="6" borderId="1" xfId="0" applyFill="1" applyBorder="1"/>
    <xf numFmtId="164" fontId="0" fillId="9" borderId="1" xfId="0" applyNumberFormat="1" applyFill="1" applyBorder="1"/>
    <xf numFmtId="164" fontId="0" fillId="15" borderId="0" xfId="0" applyNumberFormat="1" applyFill="1"/>
    <xf numFmtId="164" fontId="1" fillId="15" borderId="0" xfId="0" applyNumberFormat="1" applyFont="1" applyFill="1"/>
    <xf numFmtId="0" fontId="0" fillId="15" borderId="1" xfId="0" applyFill="1" applyBorder="1"/>
    <xf numFmtId="0" fontId="0" fillId="0" borderId="1" xfId="0" applyFill="1" applyBorder="1"/>
    <xf numFmtId="49" fontId="0" fillId="0" borderId="0" xfId="0" applyNumberFormat="1"/>
    <xf numFmtId="49" fontId="0" fillId="0" borderId="1" xfId="0" applyNumberFormat="1" applyBorder="1"/>
    <xf numFmtId="49" fontId="0" fillId="8" borderId="1" xfId="0" applyNumberFormat="1" applyFill="1" applyBorder="1"/>
    <xf numFmtId="49" fontId="0" fillId="3" borderId="1" xfId="0" applyNumberFormat="1" applyFill="1" applyBorder="1"/>
    <xf numFmtId="49" fontId="0" fillId="3" borderId="0" xfId="0" applyNumberFormat="1" applyFill="1"/>
    <xf numFmtId="49" fontId="0" fillId="12" borderId="1" xfId="0" applyNumberFormat="1" applyFill="1" applyBorder="1"/>
    <xf numFmtId="49" fontId="0" fillId="9" borderId="1" xfId="0" applyNumberFormat="1" applyFill="1" applyBorder="1"/>
    <xf numFmtId="49" fontId="0" fillId="2" borderId="1" xfId="0" applyNumberFormat="1" applyFill="1" applyBorder="1"/>
    <xf numFmtId="49" fontId="0" fillId="4" borderId="1" xfId="0" applyNumberFormat="1" applyFill="1" applyBorder="1"/>
    <xf numFmtId="49" fontId="0" fillId="11" borderId="1" xfId="0" applyNumberFormat="1" applyFill="1" applyBorder="1"/>
    <xf numFmtId="49" fontId="0" fillId="6" borderId="1" xfId="0" applyNumberFormat="1" applyFill="1" applyBorder="1"/>
    <xf numFmtId="49" fontId="0" fillId="15" borderId="1" xfId="0" applyNumberFormat="1" applyFill="1" applyBorder="1"/>
    <xf numFmtId="49" fontId="0" fillId="14" borderId="1" xfId="0" applyNumberFormat="1" applyFill="1" applyBorder="1"/>
    <xf numFmtId="49" fontId="0" fillId="13" borderId="1" xfId="0" applyNumberFormat="1" applyFill="1" applyBorder="1"/>
    <xf numFmtId="49" fontId="0" fillId="5" borderId="1" xfId="0" applyNumberFormat="1" applyFill="1" applyBorder="1"/>
    <xf numFmtId="49" fontId="0" fillId="10" borderId="1" xfId="0" applyNumberFormat="1" applyFill="1" applyBorder="1"/>
    <xf numFmtId="49" fontId="0" fillId="8" borderId="0" xfId="0" applyNumberFormat="1" applyFill="1"/>
    <xf numFmtId="49" fontId="0" fillId="7" borderId="0" xfId="0" applyNumberFormat="1" applyFill="1"/>
    <xf numFmtId="49" fontId="0" fillId="0" borderId="3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"/>
  <sheetViews>
    <sheetView tabSelected="1" topLeftCell="A37" workbookViewId="0">
      <selection activeCell="A3" sqref="A3:A79"/>
    </sheetView>
  </sheetViews>
  <sheetFormatPr defaultRowHeight="15"/>
  <cols>
    <col min="1" max="1" width="34.85546875" customWidth="1"/>
    <col min="2" max="2" width="45.28515625" bestFit="1" customWidth="1"/>
    <col min="3" max="3" width="54.85546875" bestFit="1" customWidth="1"/>
    <col min="4" max="4" width="20.140625" style="65" customWidth="1"/>
    <col min="5" max="5" width="16.140625" bestFit="1" customWidth="1"/>
    <col min="9" max="9" width="10.5703125" bestFit="1" customWidth="1"/>
    <col min="10" max="10" width="24" style="2" customWidth="1"/>
    <col min="11" max="11" width="14.85546875" style="2" bestFit="1" customWidth="1"/>
    <col min="12" max="12" width="20.85546875" style="2" bestFit="1" customWidth="1"/>
    <col min="13" max="13" width="23.42578125" style="2" bestFit="1" customWidth="1"/>
    <col min="14" max="14" width="13.140625" bestFit="1" customWidth="1"/>
    <col min="16" max="16" width="14.28515625" style="2" bestFit="1" customWidth="1"/>
  </cols>
  <sheetData>
    <row r="1" spans="1:16">
      <c r="A1" t="s">
        <v>16</v>
      </c>
    </row>
    <row r="3" spans="1:16" ht="15.75" thickBot="1">
      <c r="A3" s="1" t="s">
        <v>17</v>
      </c>
      <c r="B3" s="1" t="s">
        <v>18</v>
      </c>
      <c r="C3" s="1" t="s">
        <v>24</v>
      </c>
      <c r="D3" s="66" t="s">
        <v>25</v>
      </c>
      <c r="E3" s="1" t="s">
        <v>19</v>
      </c>
      <c r="F3" s="1" t="s">
        <v>0</v>
      </c>
      <c r="G3" s="1" t="s">
        <v>20</v>
      </c>
      <c r="H3" s="1" t="s">
        <v>21</v>
      </c>
      <c r="I3" s="1" t="s">
        <v>22</v>
      </c>
      <c r="J3" s="2" t="s">
        <v>50</v>
      </c>
      <c r="K3" s="2" t="s">
        <v>51</v>
      </c>
      <c r="L3" s="2" t="s">
        <v>52</v>
      </c>
      <c r="M3" s="2" t="s">
        <v>53</v>
      </c>
      <c r="N3" s="2" t="s">
        <v>55</v>
      </c>
      <c r="P3" s="2" t="s">
        <v>124</v>
      </c>
    </row>
    <row r="4" spans="1:16">
      <c r="A4" s="28" t="s">
        <v>26</v>
      </c>
      <c r="B4" s="28" t="s">
        <v>1</v>
      </c>
      <c r="C4" s="28" t="s">
        <v>23</v>
      </c>
      <c r="D4" s="67">
        <v>19</v>
      </c>
      <c r="E4" s="28" t="s">
        <v>2</v>
      </c>
      <c r="F4" s="28">
        <v>1220</v>
      </c>
      <c r="G4" s="28">
        <v>117</v>
      </c>
      <c r="H4" s="28"/>
      <c r="I4" s="29" t="s">
        <v>5</v>
      </c>
      <c r="J4" s="22">
        <v>7720979</v>
      </c>
      <c r="K4" s="23">
        <v>1044171.82</v>
      </c>
      <c r="L4" s="23">
        <v>1793419.54</v>
      </c>
      <c r="M4" s="24">
        <v>6344403.79</v>
      </c>
      <c r="N4" t="s">
        <v>57</v>
      </c>
      <c r="P4" s="2">
        <f>SUM(J4:M4)</f>
        <v>16902974.149999999</v>
      </c>
    </row>
    <row r="5" spans="1:16" ht="15.75" thickBot="1">
      <c r="A5" s="28" t="s">
        <v>26</v>
      </c>
      <c r="B5" s="28" t="s">
        <v>1</v>
      </c>
      <c r="C5" s="28" t="s">
        <v>23</v>
      </c>
      <c r="D5" s="67">
        <v>19</v>
      </c>
      <c r="E5" s="28" t="s">
        <v>2</v>
      </c>
      <c r="F5" s="28">
        <v>1220</v>
      </c>
      <c r="G5" s="28">
        <v>118</v>
      </c>
      <c r="H5" s="28"/>
      <c r="I5" s="29" t="s">
        <v>5</v>
      </c>
      <c r="J5" s="25"/>
      <c r="K5" s="26"/>
      <c r="L5" s="26"/>
      <c r="M5" s="27"/>
      <c r="N5" t="s">
        <v>57</v>
      </c>
      <c r="P5" s="2">
        <f t="shared" ref="P5:P41" si="0">SUM(J5:M5)</f>
        <v>0</v>
      </c>
    </row>
    <row r="6" spans="1:16">
      <c r="A6" s="30" t="s">
        <v>27</v>
      </c>
      <c r="B6" s="30" t="s">
        <v>1</v>
      </c>
      <c r="C6" s="30" t="s">
        <v>4</v>
      </c>
      <c r="D6" s="68" t="s">
        <v>61</v>
      </c>
      <c r="E6" s="30" t="s">
        <v>2</v>
      </c>
      <c r="F6" s="30">
        <v>1302</v>
      </c>
      <c r="G6" s="30">
        <v>178</v>
      </c>
      <c r="H6" s="30"/>
      <c r="I6" s="30" t="s">
        <v>5</v>
      </c>
      <c r="J6" s="56">
        <v>9279002.9299999997</v>
      </c>
      <c r="K6" s="56">
        <v>180929.34</v>
      </c>
      <c r="L6" s="56">
        <v>265013.09000000003</v>
      </c>
      <c r="M6" s="56">
        <v>243698.13</v>
      </c>
      <c r="N6" s="51" t="s">
        <v>57</v>
      </c>
      <c r="P6" s="2">
        <f t="shared" si="0"/>
        <v>9968643.4900000002</v>
      </c>
    </row>
    <row r="7" spans="1:16">
      <c r="A7" s="51" t="s">
        <v>3</v>
      </c>
      <c r="B7" s="51"/>
      <c r="C7" s="51" t="s">
        <v>4</v>
      </c>
      <c r="D7" s="69">
        <v>29</v>
      </c>
      <c r="E7" s="51"/>
      <c r="F7" s="51"/>
      <c r="G7" s="51"/>
      <c r="H7" s="51"/>
      <c r="I7" s="51" t="s">
        <v>5</v>
      </c>
      <c r="J7" s="52"/>
      <c r="K7" s="52">
        <v>478272.03</v>
      </c>
      <c r="L7" s="52">
        <v>3333711.09</v>
      </c>
      <c r="M7" s="52">
        <v>52385.4</v>
      </c>
      <c r="N7" s="51" t="s">
        <v>56</v>
      </c>
      <c r="P7" s="2">
        <f t="shared" si="0"/>
        <v>3864368.52</v>
      </c>
    </row>
    <row r="8" spans="1:16">
      <c r="A8" s="41" t="s">
        <v>28</v>
      </c>
      <c r="B8" s="41" t="s">
        <v>1</v>
      </c>
      <c r="C8" s="41" t="s">
        <v>6</v>
      </c>
      <c r="D8" s="70">
        <v>34</v>
      </c>
      <c r="E8" s="41" t="s">
        <v>2</v>
      </c>
      <c r="F8" s="41">
        <v>1219</v>
      </c>
      <c r="G8" s="41">
        <v>185</v>
      </c>
      <c r="H8" s="41">
        <v>3</v>
      </c>
      <c r="I8" s="41" t="s">
        <v>5</v>
      </c>
      <c r="J8" s="42">
        <v>75533.13</v>
      </c>
      <c r="K8" s="42"/>
      <c r="L8" s="42"/>
      <c r="M8" s="42"/>
      <c r="N8" s="53" t="s">
        <v>57</v>
      </c>
      <c r="P8" s="2">
        <f t="shared" si="0"/>
        <v>75533.13</v>
      </c>
    </row>
    <row r="9" spans="1:16">
      <c r="A9" s="33" t="s">
        <v>28</v>
      </c>
      <c r="B9" s="33" t="s">
        <v>1</v>
      </c>
      <c r="C9" s="33" t="s">
        <v>29</v>
      </c>
      <c r="D9" s="71">
        <v>11</v>
      </c>
      <c r="E9" s="33" t="s">
        <v>2</v>
      </c>
      <c r="F9" s="33">
        <v>169</v>
      </c>
      <c r="G9" s="33">
        <v>167</v>
      </c>
      <c r="H9" s="33">
        <v>48</v>
      </c>
      <c r="I9" s="33" t="s">
        <v>5</v>
      </c>
      <c r="J9" s="60">
        <v>71147.100000000006</v>
      </c>
      <c r="K9" s="60"/>
      <c r="L9" s="60"/>
      <c r="M9" s="60"/>
      <c r="N9" t="s">
        <v>57</v>
      </c>
      <c r="P9" s="2">
        <f t="shared" si="0"/>
        <v>71147.100000000006</v>
      </c>
    </row>
    <row r="10" spans="1:16">
      <c r="A10" s="28" t="s">
        <v>28</v>
      </c>
      <c r="B10" s="28" t="s">
        <v>1</v>
      </c>
      <c r="C10" s="28" t="s">
        <v>30</v>
      </c>
      <c r="D10" s="67" t="s">
        <v>31</v>
      </c>
      <c r="E10" s="28" t="s">
        <v>2</v>
      </c>
      <c r="F10" s="28">
        <v>121</v>
      </c>
      <c r="G10" s="28">
        <v>460</v>
      </c>
      <c r="H10" s="28">
        <v>12</v>
      </c>
      <c r="I10" s="28" t="s">
        <v>5</v>
      </c>
      <c r="J10" s="38">
        <v>157803.41</v>
      </c>
      <c r="K10" s="38"/>
      <c r="L10" s="38"/>
      <c r="M10" s="38"/>
      <c r="N10" s="49" t="s">
        <v>57</v>
      </c>
      <c r="P10" s="2">
        <f t="shared" si="0"/>
        <v>157803.41</v>
      </c>
    </row>
    <row r="11" spans="1:16" ht="15.75" thickBot="1">
      <c r="A11" s="1" t="s">
        <v>32</v>
      </c>
      <c r="B11" s="1" t="s">
        <v>1</v>
      </c>
      <c r="C11" s="1" t="s">
        <v>7</v>
      </c>
      <c r="D11" s="66">
        <v>4</v>
      </c>
      <c r="E11" s="1" t="s">
        <v>2</v>
      </c>
      <c r="F11" s="1">
        <v>1304</v>
      </c>
      <c r="G11" s="1">
        <v>61</v>
      </c>
      <c r="H11" s="1">
        <v>5</v>
      </c>
      <c r="I11" s="1" t="s">
        <v>5</v>
      </c>
      <c r="J11" s="5"/>
      <c r="K11" s="5"/>
      <c r="L11" s="5"/>
      <c r="M11" s="5"/>
      <c r="N11" t="s">
        <v>57</v>
      </c>
      <c r="P11" s="2">
        <f t="shared" si="0"/>
        <v>0</v>
      </c>
    </row>
    <row r="12" spans="1:16">
      <c r="A12" s="4" t="s">
        <v>9</v>
      </c>
      <c r="B12" s="4" t="s">
        <v>1</v>
      </c>
      <c r="C12" s="4" t="s">
        <v>8</v>
      </c>
      <c r="D12" s="72">
        <v>6</v>
      </c>
      <c r="E12" s="4" t="s">
        <v>2</v>
      </c>
      <c r="F12" s="4">
        <v>1149</v>
      </c>
      <c r="G12" s="4">
        <v>578</v>
      </c>
      <c r="H12" s="4">
        <v>16</v>
      </c>
      <c r="I12" s="32" t="s">
        <v>5</v>
      </c>
      <c r="J12" s="8">
        <v>134756.51999999999</v>
      </c>
      <c r="K12" s="10"/>
      <c r="L12" s="10">
        <v>1090.23</v>
      </c>
      <c r="M12" s="11"/>
      <c r="N12" t="s">
        <v>57</v>
      </c>
      <c r="P12" s="2">
        <f t="shared" si="0"/>
        <v>135846.75</v>
      </c>
    </row>
    <row r="13" spans="1:16" ht="15.75" thickBot="1">
      <c r="A13" s="4" t="s">
        <v>9</v>
      </c>
      <c r="B13" s="4" t="s">
        <v>1</v>
      </c>
      <c r="C13" s="4" t="s">
        <v>8</v>
      </c>
      <c r="D13" s="72">
        <v>6</v>
      </c>
      <c r="E13" s="4" t="s">
        <v>2</v>
      </c>
      <c r="F13" s="4">
        <v>1149</v>
      </c>
      <c r="G13" s="4">
        <v>915</v>
      </c>
      <c r="H13" s="4">
        <v>1</v>
      </c>
      <c r="I13" s="32" t="s">
        <v>5</v>
      </c>
      <c r="J13" s="9"/>
      <c r="K13" s="12"/>
      <c r="L13" s="12"/>
      <c r="M13" s="13"/>
      <c r="N13" t="s">
        <v>57</v>
      </c>
      <c r="P13" s="2">
        <f t="shared" si="0"/>
        <v>0</v>
      </c>
    </row>
    <row r="14" spans="1:16">
      <c r="A14" s="35" t="s">
        <v>9</v>
      </c>
      <c r="B14" s="35" t="s">
        <v>1</v>
      </c>
      <c r="C14" s="35" t="s">
        <v>10</v>
      </c>
      <c r="D14" s="73">
        <v>6</v>
      </c>
      <c r="E14" s="35" t="s">
        <v>2</v>
      </c>
      <c r="F14" s="35">
        <v>292</v>
      </c>
      <c r="G14" s="35">
        <v>501</v>
      </c>
      <c r="H14" s="35">
        <v>25</v>
      </c>
      <c r="I14" s="35" t="s">
        <v>5</v>
      </c>
      <c r="J14" s="58">
        <v>39857.56</v>
      </c>
      <c r="K14" s="58"/>
      <c r="L14" s="58"/>
      <c r="M14" s="58"/>
      <c r="N14" s="54" t="s">
        <v>57</v>
      </c>
      <c r="P14" s="2">
        <f t="shared" si="0"/>
        <v>39857.56</v>
      </c>
    </row>
    <row r="15" spans="1:16">
      <c r="A15" s="39" t="s">
        <v>9</v>
      </c>
      <c r="B15" s="39" t="s">
        <v>1</v>
      </c>
      <c r="C15" s="39" t="s">
        <v>11</v>
      </c>
      <c r="D15" s="74">
        <v>76</v>
      </c>
      <c r="E15" s="39" t="s">
        <v>2</v>
      </c>
      <c r="F15" s="39">
        <v>185</v>
      </c>
      <c r="G15" s="39">
        <v>111</v>
      </c>
      <c r="H15" s="39">
        <v>9</v>
      </c>
      <c r="I15" s="39" t="s">
        <v>5</v>
      </c>
      <c r="J15" s="40">
        <v>73045.08</v>
      </c>
      <c r="K15" s="40"/>
      <c r="L15" s="40"/>
      <c r="M15" s="40"/>
      <c r="N15" t="s">
        <v>57</v>
      </c>
      <c r="P15" s="2">
        <f t="shared" si="0"/>
        <v>73045.08</v>
      </c>
    </row>
    <row r="16" spans="1:16">
      <c r="A16" s="59" t="s">
        <v>9</v>
      </c>
      <c r="B16" s="59" t="s">
        <v>1</v>
      </c>
      <c r="C16" s="59" t="s">
        <v>33</v>
      </c>
      <c r="D16" s="75">
        <v>74</v>
      </c>
      <c r="E16" s="59" t="s">
        <v>2</v>
      </c>
      <c r="F16" s="59">
        <v>1298</v>
      </c>
      <c r="G16" s="59">
        <v>255</v>
      </c>
      <c r="H16" s="59">
        <v>53</v>
      </c>
      <c r="I16" s="59" t="s">
        <v>5</v>
      </c>
      <c r="J16" s="21">
        <v>61819.89</v>
      </c>
      <c r="K16" s="21"/>
      <c r="L16" s="21"/>
      <c r="M16" s="21"/>
      <c r="N16" t="s">
        <v>57</v>
      </c>
      <c r="P16" s="2">
        <f t="shared" si="0"/>
        <v>61819.89</v>
      </c>
    </row>
    <row r="17" spans="1:16">
      <c r="A17" s="1" t="s">
        <v>9</v>
      </c>
      <c r="B17" s="1" t="s">
        <v>1</v>
      </c>
      <c r="C17" s="1" t="s">
        <v>34</v>
      </c>
      <c r="D17" s="66">
        <v>6</v>
      </c>
      <c r="E17" s="1" t="s">
        <v>2</v>
      </c>
      <c r="F17" s="1">
        <v>69</v>
      </c>
      <c r="G17" s="1">
        <v>1030</v>
      </c>
      <c r="H17" s="1">
        <v>4</v>
      </c>
      <c r="I17" s="1" t="s">
        <v>5</v>
      </c>
      <c r="J17" s="3"/>
      <c r="K17" s="3"/>
      <c r="L17" s="3"/>
      <c r="M17" s="3"/>
      <c r="N17" t="s">
        <v>57</v>
      </c>
      <c r="P17" s="2">
        <f t="shared" si="0"/>
        <v>0</v>
      </c>
    </row>
    <row r="18" spans="1:16">
      <c r="A18" s="28" t="s">
        <v>27</v>
      </c>
      <c r="B18" s="28" t="s">
        <v>1</v>
      </c>
      <c r="C18" s="28" t="s">
        <v>12</v>
      </c>
      <c r="D18" s="67">
        <v>55</v>
      </c>
      <c r="E18" s="28" t="s">
        <v>2</v>
      </c>
      <c r="F18" s="28">
        <v>1440</v>
      </c>
      <c r="G18" s="28">
        <v>50</v>
      </c>
      <c r="H18" s="28">
        <v>10</v>
      </c>
      <c r="I18" s="28" t="s">
        <v>5</v>
      </c>
      <c r="J18" s="38">
        <v>1437149.78</v>
      </c>
      <c r="K18" s="38">
        <v>71033.399999999994</v>
      </c>
      <c r="L18" s="38">
        <v>158335.44</v>
      </c>
      <c r="M18" s="38">
        <v>179430.13</v>
      </c>
      <c r="N18" s="49" t="s">
        <v>57</v>
      </c>
      <c r="P18" s="2">
        <f t="shared" si="0"/>
        <v>1845948.75</v>
      </c>
    </row>
    <row r="19" spans="1:16">
      <c r="A19" s="28" t="s">
        <v>27</v>
      </c>
      <c r="B19" s="28" t="s">
        <v>1</v>
      </c>
      <c r="C19" s="28" t="s">
        <v>12</v>
      </c>
      <c r="D19" s="67">
        <v>55</v>
      </c>
      <c r="E19" s="28" t="s">
        <v>2</v>
      </c>
      <c r="F19" s="28">
        <v>1440</v>
      </c>
      <c r="G19" s="28">
        <v>50</v>
      </c>
      <c r="H19" s="28">
        <v>12</v>
      </c>
      <c r="I19" s="28" t="s">
        <v>5</v>
      </c>
      <c r="J19" s="38"/>
      <c r="K19" s="38"/>
      <c r="L19" s="38"/>
      <c r="M19" s="38"/>
      <c r="N19" s="49" t="s">
        <v>57</v>
      </c>
      <c r="P19" s="2">
        <f t="shared" si="0"/>
        <v>0</v>
      </c>
    </row>
    <row r="20" spans="1:16">
      <c r="A20" s="63" t="s">
        <v>27</v>
      </c>
      <c r="B20" s="63" t="s">
        <v>1</v>
      </c>
      <c r="C20" s="63" t="s">
        <v>13</v>
      </c>
      <c r="D20" s="76">
        <v>24</v>
      </c>
      <c r="E20" s="63" t="s">
        <v>2</v>
      </c>
      <c r="F20" s="63">
        <v>184</v>
      </c>
      <c r="G20" s="63">
        <v>165</v>
      </c>
      <c r="H20" s="63">
        <v>1</v>
      </c>
      <c r="I20" s="63" t="s">
        <v>5</v>
      </c>
      <c r="J20" s="61">
        <v>1505471.86</v>
      </c>
      <c r="K20" s="61">
        <v>14196.11</v>
      </c>
      <c r="L20" s="61">
        <v>86855.1</v>
      </c>
      <c r="M20" s="61">
        <v>127918.63</v>
      </c>
      <c r="N20" t="s">
        <v>57</v>
      </c>
      <c r="P20" s="2">
        <f t="shared" si="0"/>
        <v>1734441.7000000002</v>
      </c>
    </row>
    <row r="21" spans="1:16" ht="15.75" thickBot="1">
      <c r="A21" s="63" t="s">
        <v>27</v>
      </c>
      <c r="B21" s="63" t="s">
        <v>1</v>
      </c>
      <c r="C21" s="63" t="s">
        <v>13</v>
      </c>
      <c r="D21" s="76">
        <v>24</v>
      </c>
      <c r="E21" s="63" t="s">
        <v>2</v>
      </c>
      <c r="F21" s="63">
        <v>184</v>
      </c>
      <c r="G21" s="63">
        <v>630</v>
      </c>
      <c r="H21" s="63">
        <v>1</v>
      </c>
      <c r="I21" s="63" t="s">
        <v>5</v>
      </c>
      <c r="J21" s="62">
        <v>810939</v>
      </c>
      <c r="K21" s="61"/>
      <c r="L21" s="61"/>
      <c r="M21" s="61"/>
      <c r="N21" t="s">
        <v>57</v>
      </c>
      <c r="P21" s="2">
        <f t="shared" si="0"/>
        <v>810939</v>
      </c>
    </row>
    <row r="22" spans="1:16">
      <c r="A22" s="30" t="s">
        <v>14</v>
      </c>
      <c r="B22" s="30" t="s">
        <v>1</v>
      </c>
      <c r="C22" s="30" t="s">
        <v>15</v>
      </c>
      <c r="D22" s="68" t="s">
        <v>35</v>
      </c>
      <c r="E22" s="30" t="s">
        <v>2</v>
      </c>
      <c r="F22" s="30">
        <v>122</v>
      </c>
      <c r="G22" s="30">
        <v>529</v>
      </c>
      <c r="H22" s="30">
        <v>5</v>
      </c>
      <c r="I22" s="31" t="s">
        <v>5</v>
      </c>
      <c r="J22" s="14">
        <v>6480000</v>
      </c>
      <c r="K22" s="15">
        <v>132239.16</v>
      </c>
      <c r="L22" s="15">
        <v>218558.1</v>
      </c>
      <c r="M22" s="16"/>
      <c r="N22" t="s">
        <v>57</v>
      </c>
      <c r="P22" s="2">
        <f t="shared" si="0"/>
        <v>6830797.2599999998</v>
      </c>
    </row>
    <row r="23" spans="1:16">
      <c r="A23" s="30" t="s">
        <v>27</v>
      </c>
      <c r="B23" s="30" t="s">
        <v>1</v>
      </c>
      <c r="C23" s="30" t="s">
        <v>15</v>
      </c>
      <c r="D23" s="68" t="s">
        <v>35</v>
      </c>
      <c r="E23" s="30" t="s">
        <v>2</v>
      </c>
      <c r="F23" s="30">
        <v>122</v>
      </c>
      <c r="G23" s="30">
        <v>529</v>
      </c>
      <c r="H23" s="30">
        <v>6</v>
      </c>
      <c r="I23" s="31" t="s">
        <v>5</v>
      </c>
      <c r="J23" s="17"/>
      <c r="K23" s="18"/>
      <c r="L23" s="18"/>
      <c r="M23" s="19"/>
      <c r="N23" t="s">
        <v>57</v>
      </c>
      <c r="P23" s="2">
        <f t="shared" si="0"/>
        <v>0</v>
      </c>
    </row>
    <row r="24" spans="1:16">
      <c r="A24" s="30" t="s">
        <v>27</v>
      </c>
      <c r="B24" s="30" t="s">
        <v>1</v>
      </c>
      <c r="C24" s="30" t="s">
        <v>15</v>
      </c>
      <c r="D24" s="68" t="s">
        <v>35</v>
      </c>
      <c r="E24" s="30" t="s">
        <v>2</v>
      </c>
      <c r="F24" s="30">
        <v>122</v>
      </c>
      <c r="G24" s="30">
        <v>529</v>
      </c>
      <c r="H24" s="30">
        <v>7</v>
      </c>
      <c r="I24" s="31" t="s">
        <v>5</v>
      </c>
      <c r="J24" s="17"/>
      <c r="K24" s="18"/>
      <c r="L24" s="18"/>
      <c r="M24" s="19"/>
      <c r="N24" t="s">
        <v>57</v>
      </c>
      <c r="P24" s="2">
        <f t="shared" si="0"/>
        <v>0</v>
      </c>
    </row>
    <row r="25" spans="1:16">
      <c r="A25" s="4" t="s">
        <v>28</v>
      </c>
      <c r="B25" s="4" t="s">
        <v>1</v>
      </c>
      <c r="C25" s="4" t="s">
        <v>4</v>
      </c>
      <c r="D25" s="72">
        <v>16</v>
      </c>
      <c r="E25" s="4" t="s">
        <v>2</v>
      </c>
      <c r="F25" s="4">
        <v>1283</v>
      </c>
      <c r="G25" s="4">
        <v>202</v>
      </c>
      <c r="H25" s="4">
        <v>19</v>
      </c>
      <c r="I25" s="32" t="s">
        <v>5</v>
      </c>
      <c r="J25" s="7">
        <v>300000</v>
      </c>
      <c r="K25" s="7"/>
      <c r="L25" s="7"/>
      <c r="M25" s="7"/>
      <c r="N25" s="55" t="s">
        <v>57</v>
      </c>
      <c r="P25" s="2">
        <f t="shared" si="0"/>
        <v>300000</v>
      </c>
    </row>
    <row r="26" spans="1:16">
      <c r="A26" s="45" t="s">
        <v>36</v>
      </c>
      <c r="B26" s="45" t="s">
        <v>1</v>
      </c>
      <c r="C26" s="45" t="s">
        <v>37</v>
      </c>
      <c r="D26" s="77">
        <v>19</v>
      </c>
      <c r="E26" s="45" t="s">
        <v>2</v>
      </c>
      <c r="F26" s="45">
        <v>1305</v>
      </c>
      <c r="G26" s="45">
        <v>344</v>
      </c>
      <c r="H26" s="45">
        <v>1</v>
      </c>
      <c r="I26" s="45" t="s">
        <v>5</v>
      </c>
      <c r="J26" s="46">
        <v>6800000</v>
      </c>
      <c r="K26" s="46">
        <v>1251822.6100000001</v>
      </c>
      <c r="L26" s="46">
        <v>1024586.85</v>
      </c>
      <c r="M26" s="46">
        <v>3607252.01</v>
      </c>
      <c r="N26" t="s">
        <v>57</v>
      </c>
      <c r="P26" s="2">
        <f t="shared" si="0"/>
        <v>12683661.470000001</v>
      </c>
    </row>
    <row r="27" spans="1:16">
      <c r="A27" s="41" t="s">
        <v>38</v>
      </c>
      <c r="B27" s="41" t="s">
        <v>1</v>
      </c>
      <c r="C27" s="41" t="s">
        <v>39</v>
      </c>
      <c r="D27" s="70" t="s">
        <v>40</v>
      </c>
      <c r="E27" s="41" t="s">
        <v>2</v>
      </c>
      <c r="F27" s="41">
        <v>1305</v>
      </c>
      <c r="G27" s="41">
        <v>315</v>
      </c>
      <c r="H27" s="41">
        <v>2</v>
      </c>
      <c r="I27" s="41" t="s">
        <v>5</v>
      </c>
      <c r="J27" s="42">
        <v>32000</v>
      </c>
      <c r="K27" s="42"/>
      <c r="L27" s="42"/>
      <c r="M27" s="42"/>
      <c r="N27" s="53" t="s">
        <v>57</v>
      </c>
      <c r="P27" s="2">
        <f t="shared" si="0"/>
        <v>32000</v>
      </c>
    </row>
    <row r="28" spans="1:16">
      <c r="A28" s="41" t="s">
        <v>38</v>
      </c>
      <c r="B28" s="41" t="s">
        <v>1</v>
      </c>
      <c r="C28" s="41" t="s">
        <v>39</v>
      </c>
      <c r="D28" s="70" t="s">
        <v>40</v>
      </c>
      <c r="E28" s="41" t="s">
        <v>2</v>
      </c>
      <c r="F28" s="41">
        <v>1305</v>
      </c>
      <c r="G28" s="41">
        <v>315</v>
      </c>
      <c r="H28" s="41">
        <v>3</v>
      </c>
      <c r="I28" s="41" t="s">
        <v>5</v>
      </c>
      <c r="J28" s="42">
        <v>32000</v>
      </c>
      <c r="K28" s="42"/>
      <c r="L28" s="42"/>
      <c r="M28" s="42"/>
      <c r="N28" s="53" t="s">
        <v>57</v>
      </c>
      <c r="P28" s="2">
        <f t="shared" si="0"/>
        <v>32000</v>
      </c>
    </row>
    <row r="29" spans="1:16">
      <c r="A29" s="41" t="s">
        <v>38</v>
      </c>
      <c r="B29" s="41" t="s">
        <v>1</v>
      </c>
      <c r="C29" s="41" t="s">
        <v>39</v>
      </c>
      <c r="D29" s="70" t="s">
        <v>40</v>
      </c>
      <c r="E29" s="41" t="s">
        <v>2</v>
      </c>
      <c r="F29" s="41">
        <v>1305</v>
      </c>
      <c r="G29" s="41">
        <v>315</v>
      </c>
      <c r="H29" s="41">
        <v>4</v>
      </c>
      <c r="I29" s="41" t="s">
        <v>5</v>
      </c>
      <c r="J29" s="42">
        <v>32000</v>
      </c>
      <c r="K29" s="42"/>
      <c r="L29" s="42"/>
      <c r="M29" s="42"/>
      <c r="N29" s="53" t="s">
        <v>57</v>
      </c>
      <c r="P29" s="2">
        <f t="shared" si="0"/>
        <v>32000</v>
      </c>
    </row>
    <row r="30" spans="1:16">
      <c r="A30" s="45" t="s">
        <v>26</v>
      </c>
      <c r="B30" s="45" t="s">
        <v>1</v>
      </c>
      <c r="C30" s="45" t="s">
        <v>41</v>
      </c>
      <c r="D30" s="77">
        <v>71</v>
      </c>
      <c r="E30" s="45" t="s">
        <v>2</v>
      </c>
      <c r="F30" s="45">
        <v>77</v>
      </c>
      <c r="G30" s="45">
        <v>1050</v>
      </c>
      <c r="H30" s="45">
        <v>5</v>
      </c>
      <c r="I30" s="45" t="s">
        <v>5</v>
      </c>
      <c r="J30" s="57">
        <v>18467065.539999999</v>
      </c>
      <c r="K30" s="57">
        <v>3160723.59</v>
      </c>
      <c r="L30" s="57">
        <v>3644340.56</v>
      </c>
      <c r="M30" s="57">
        <v>16056763.560000001</v>
      </c>
      <c r="N30" t="s">
        <v>57</v>
      </c>
      <c r="P30" s="2">
        <f t="shared" si="0"/>
        <v>41328893.25</v>
      </c>
    </row>
    <row r="31" spans="1:16">
      <c r="A31" s="45" t="s">
        <v>26</v>
      </c>
      <c r="B31" s="45" t="s">
        <v>1</v>
      </c>
      <c r="C31" s="45" t="s">
        <v>41</v>
      </c>
      <c r="D31" s="77">
        <v>71</v>
      </c>
      <c r="E31" s="45" t="s">
        <v>2</v>
      </c>
      <c r="F31" s="45">
        <v>77</v>
      </c>
      <c r="G31" s="45">
        <v>1050</v>
      </c>
      <c r="H31" s="45">
        <v>6</v>
      </c>
      <c r="I31" s="45" t="s">
        <v>5</v>
      </c>
      <c r="J31" s="57"/>
      <c r="K31" s="57"/>
      <c r="L31" s="57"/>
      <c r="M31" s="57"/>
      <c r="N31" t="s">
        <v>57</v>
      </c>
      <c r="P31" s="2">
        <f t="shared" si="0"/>
        <v>0</v>
      </c>
    </row>
    <row r="32" spans="1:16">
      <c r="A32" s="45" t="s">
        <v>26</v>
      </c>
      <c r="B32" s="45" t="s">
        <v>1</v>
      </c>
      <c r="C32" s="45" t="s">
        <v>41</v>
      </c>
      <c r="D32" s="77">
        <v>71</v>
      </c>
      <c r="E32" s="45" t="s">
        <v>2</v>
      </c>
      <c r="F32" s="45">
        <v>77</v>
      </c>
      <c r="G32" s="45">
        <v>1050</v>
      </c>
      <c r="H32" s="45">
        <v>7</v>
      </c>
      <c r="I32" s="45" t="s">
        <v>5</v>
      </c>
      <c r="J32" s="57"/>
      <c r="K32" s="57"/>
      <c r="L32" s="57"/>
      <c r="M32" s="57"/>
      <c r="N32" t="s">
        <v>57</v>
      </c>
      <c r="P32" s="2">
        <f t="shared" si="0"/>
        <v>0</v>
      </c>
    </row>
    <row r="33" spans="1:16">
      <c r="A33" s="43" t="s">
        <v>27</v>
      </c>
      <c r="B33" s="43" t="s">
        <v>1</v>
      </c>
      <c r="C33" s="43" t="s">
        <v>42</v>
      </c>
      <c r="D33" s="78">
        <v>130</v>
      </c>
      <c r="E33" s="43" t="s">
        <v>2</v>
      </c>
      <c r="F33" s="43">
        <v>1235</v>
      </c>
      <c r="G33" s="43">
        <v>81</v>
      </c>
      <c r="H33" s="43">
        <v>1</v>
      </c>
      <c r="I33" s="43" t="s">
        <v>5</v>
      </c>
      <c r="J33" s="44">
        <v>3349390.84</v>
      </c>
      <c r="K33" s="44">
        <v>34970.080000000002</v>
      </c>
      <c r="L33" s="44">
        <v>56815.85</v>
      </c>
      <c r="M33" s="44">
        <v>28261.43</v>
      </c>
      <c r="N33" t="s">
        <v>57</v>
      </c>
      <c r="P33" s="2">
        <f t="shared" si="0"/>
        <v>3469438.2</v>
      </c>
    </row>
    <row r="34" spans="1:16">
      <c r="A34" s="1" t="s">
        <v>27</v>
      </c>
      <c r="B34" s="1" t="s">
        <v>1</v>
      </c>
      <c r="C34" s="1" t="s">
        <v>43</v>
      </c>
      <c r="D34" s="66" t="s">
        <v>44</v>
      </c>
      <c r="E34" s="1" t="s">
        <v>2</v>
      </c>
      <c r="F34" s="1">
        <v>1386</v>
      </c>
      <c r="G34" s="1">
        <v>164</v>
      </c>
      <c r="H34" s="1">
        <v>1</v>
      </c>
      <c r="I34" s="1" t="s">
        <v>5</v>
      </c>
      <c r="J34" s="3"/>
      <c r="K34" s="3"/>
      <c r="L34" s="3"/>
      <c r="M34" s="3"/>
      <c r="N34" t="s">
        <v>57</v>
      </c>
      <c r="P34" s="2">
        <f t="shared" si="0"/>
        <v>0</v>
      </c>
    </row>
    <row r="35" spans="1:16">
      <c r="A35" s="36" t="s">
        <v>27</v>
      </c>
      <c r="B35" s="36" t="s">
        <v>1</v>
      </c>
      <c r="C35" s="36" t="s">
        <v>43</v>
      </c>
      <c r="D35" s="79">
        <v>114</v>
      </c>
      <c r="E35" s="36" t="s">
        <v>2</v>
      </c>
      <c r="F35" s="36">
        <v>1386</v>
      </c>
      <c r="G35" s="36">
        <v>164</v>
      </c>
      <c r="H35" s="36">
        <v>2</v>
      </c>
      <c r="I35" s="36" t="s">
        <v>5</v>
      </c>
      <c r="J35" s="20">
        <v>7222452.0300000003</v>
      </c>
      <c r="K35" s="20">
        <v>37255.64</v>
      </c>
      <c r="L35" s="20">
        <v>179090.78</v>
      </c>
      <c r="M35" s="20">
        <v>2862.92</v>
      </c>
      <c r="N35" t="s">
        <v>57</v>
      </c>
      <c r="P35" s="2">
        <f t="shared" si="0"/>
        <v>7441661.3700000001</v>
      </c>
    </row>
    <row r="36" spans="1:16">
      <c r="A36" s="36" t="s">
        <v>45</v>
      </c>
      <c r="B36" s="36" t="s">
        <v>1</v>
      </c>
      <c r="C36" s="36" t="s">
        <v>43</v>
      </c>
      <c r="D36" s="79">
        <v>114</v>
      </c>
      <c r="E36" s="36" t="s">
        <v>2</v>
      </c>
      <c r="F36" s="36">
        <v>1386</v>
      </c>
      <c r="G36" s="36">
        <v>164</v>
      </c>
      <c r="H36" s="36">
        <v>3</v>
      </c>
      <c r="I36" s="36" t="s">
        <v>5</v>
      </c>
      <c r="J36" s="20"/>
      <c r="K36" s="20"/>
      <c r="L36" s="20"/>
      <c r="M36" s="20"/>
      <c r="N36" t="s">
        <v>57</v>
      </c>
      <c r="P36" s="2">
        <f t="shared" si="0"/>
        <v>0</v>
      </c>
    </row>
    <row r="37" spans="1:16">
      <c r="A37" s="28" t="s">
        <v>46</v>
      </c>
      <c r="B37" s="28" t="s">
        <v>1</v>
      </c>
      <c r="C37" s="28" t="s">
        <v>47</v>
      </c>
      <c r="D37" s="67" t="s">
        <v>48</v>
      </c>
      <c r="E37" s="28" t="s">
        <v>2</v>
      </c>
      <c r="F37" s="28">
        <v>181</v>
      </c>
      <c r="G37" s="28">
        <v>128</v>
      </c>
      <c r="H37" s="28">
        <v>107</v>
      </c>
      <c r="I37" s="28" t="s">
        <v>5</v>
      </c>
      <c r="J37" s="38">
        <v>1130000</v>
      </c>
      <c r="K37" s="38" t="s">
        <v>58</v>
      </c>
      <c r="L37" s="38"/>
      <c r="M37" s="38"/>
      <c r="N37" t="s">
        <v>57</v>
      </c>
      <c r="P37" s="2">
        <f t="shared" si="0"/>
        <v>1130000</v>
      </c>
    </row>
    <row r="38" spans="1:16">
      <c r="A38" s="28" t="s">
        <v>46</v>
      </c>
      <c r="B38" s="28" t="s">
        <v>1</v>
      </c>
      <c r="C38" s="28" t="s">
        <v>47</v>
      </c>
      <c r="D38" s="67" t="s">
        <v>48</v>
      </c>
      <c r="E38" s="28" t="s">
        <v>2</v>
      </c>
      <c r="F38" s="28">
        <v>181</v>
      </c>
      <c r="G38" s="28">
        <v>128</v>
      </c>
      <c r="H38" s="28">
        <v>3</v>
      </c>
      <c r="I38" s="28" t="s">
        <v>5</v>
      </c>
      <c r="J38" s="38"/>
      <c r="K38" s="38"/>
      <c r="L38" s="38"/>
      <c r="M38" s="38"/>
      <c r="N38" t="s">
        <v>57</v>
      </c>
      <c r="P38" s="2">
        <f t="shared" si="0"/>
        <v>0</v>
      </c>
    </row>
    <row r="39" spans="1:16">
      <c r="A39" s="28" t="s">
        <v>46</v>
      </c>
      <c r="B39" s="28" t="s">
        <v>1</v>
      </c>
      <c r="C39" s="28" t="s">
        <v>47</v>
      </c>
      <c r="D39" s="67" t="s">
        <v>48</v>
      </c>
      <c r="E39" s="28" t="s">
        <v>2</v>
      </c>
      <c r="F39" s="28">
        <v>181</v>
      </c>
      <c r="G39" s="28">
        <v>128</v>
      </c>
      <c r="H39" s="28">
        <v>4</v>
      </c>
      <c r="I39" s="28" t="s">
        <v>5</v>
      </c>
      <c r="J39" s="38"/>
      <c r="K39" s="38"/>
      <c r="L39" s="38"/>
      <c r="M39" s="38"/>
      <c r="N39" t="s">
        <v>57</v>
      </c>
      <c r="P39" s="2">
        <f t="shared" si="0"/>
        <v>0</v>
      </c>
    </row>
    <row r="40" spans="1:16">
      <c r="A40" s="28" t="s">
        <v>46</v>
      </c>
      <c r="B40" s="28" t="s">
        <v>1</v>
      </c>
      <c r="C40" s="28" t="s">
        <v>47</v>
      </c>
      <c r="D40" s="67" t="s">
        <v>48</v>
      </c>
      <c r="E40" s="28" t="s">
        <v>2</v>
      </c>
      <c r="F40" s="28">
        <v>181</v>
      </c>
      <c r="G40" s="28">
        <v>128</v>
      </c>
      <c r="H40" s="28">
        <v>5</v>
      </c>
      <c r="I40" s="28" t="s">
        <v>5</v>
      </c>
      <c r="J40" s="38"/>
      <c r="K40" s="38"/>
      <c r="L40" s="38"/>
      <c r="M40" s="38"/>
      <c r="N40" t="s">
        <v>57</v>
      </c>
      <c r="P40" s="2">
        <f t="shared" si="0"/>
        <v>0</v>
      </c>
    </row>
    <row r="41" spans="1:16">
      <c r="A41" s="34" t="s">
        <v>49</v>
      </c>
      <c r="B41" s="34" t="s">
        <v>1</v>
      </c>
      <c r="C41" s="34" t="s">
        <v>47</v>
      </c>
      <c r="D41" s="80">
        <v>5</v>
      </c>
      <c r="E41" s="34" t="s">
        <v>2</v>
      </c>
      <c r="F41" s="34">
        <v>181</v>
      </c>
      <c r="G41" s="34">
        <v>128</v>
      </c>
      <c r="H41" s="34">
        <v>110</v>
      </c>
      <c r="I41" s="34" t="s">
        <v>5</v>
      </c>
      <c r="J41" s="37">
        <v>550000</v>
      </c>
      <c r="K41" s="37"/>
      <c r="L41" s="37"/>
      <c r="M41" s="37"/>
      <c r="N41" t="s">
        <v>57</v>
      </c>
      <c r="P41" s="2">
        <f t="shared" si="0"/>
        <v>550000</v>
      </c>
    </row>
    <row r="43" spans="1:16">
      <c r="A43" s="51" t="s">
        <v>9</v>
      </c>
      <c r="B43" s="51"/>
      <c r="C43" s="51" t="s">
        <v>54</v>
      </c>
      <c r="D43" s="69">
        <v>6</v>
      </c>
      <c r="E43" s="51"/>
      <c r="F43" s="51"/>
      <c r="G43" s="51"/>
      <c r="H43" s="51"/>
      <c r="I43" s="51" t="s">
        <v>5</v>
      </c>
      <c r="J43" s="52">
        <v>67351.14</v>
      </c>
      <c r="K43" s="52"/>
      <c r="L43" s="52"/>
      <c r="M43" s="52"/>
      <c r="N43" s="51" t="s">
        <v>56</v>
      </c>
    </row>
    <row r="44" spans="1:16">
      <c r="A44" s="49" t="s">
        <v>59</v>
      </c>
      <c r="B44" s="49"/>
      <c r="C44" s="49" t="s">
        <v>37</v>
      </c>
      <c r="D44" s="81">
        <v>28</v>
      </c>
      <c r="E44" s="49"/>
      <c r="F44" s="49"/>
      <c r="G44" s="49"/>
      <c r="H44" s="49"/>
      <c r="I44" s="49" t="s">
        <v>5</v>
      </c>
      <c r="J44" s="50">
        <v>1946927.68</v>
      </c>
      <c r="K44" s="50">
        <v>333220.55</v>
      </c>
      <c r="L44" s="50">
        <v>311278.67</v>
      </c>
      <c r="M44" s="50">
        <v>316399.88</v>
      </c>
      <c r="N44" s="49" t="s">
        <v>56</v>
      </c>
    </row>
    <row r="45" spans="1:16">
      <c r="A45" s="47" t="s">
        <v>3</v>
      </c>
      <c r="B45" s="47"/>
      <c r="C45" s="47" t="s">
        <v>60</v>
      </c>
      <c r="D45" s="82">
        <v>4</v>
      </c>
      <c r="E45" s="47"/>
      <c r="F45" s="47"/>
      <c r="G45" s="47"/>
      <c r="H45" s="47"/>
      <c r="I45" s="47" t="s">
        <v>5</v>
      </c>
      <c r="J45" s="48">
        <v>350312.71</v>
      </c>
      <c r="K45" s="48">
        <v>25.31</v>
      </c>
      <c r="L45" s="48">
        <v>16510.78</v>
      </c>
      <c r="M45" s="48"/>
      <c r="N45" s="47" t="s">
        <v>56</v>
      </c>
    </row>
    <row r="47" spans="1:16">
      <c r="A47" t="s">
        <v>123</v>
      </c>
    </row>
    <row r="48" spans="1:16" ht="24" customHeight="1">
      <c r="A48" t="s">
        <v>62</v>
      </c>
    </row>
    <row r="49" spans="1:14">
      <c r="A49" s="6" t="s">
        <v>17</v>
      </c>
      <c r="B49" s="6" t="s">
        <v>18</v>
      </c>
      <c r="C49" s="6" t="s">
        <v>24</v>
      </c>
      <c r="D49" s="83" t="s">
        <v>25</v>
      </c>
      <c r="E49" s="6" t="s">
        <v>19</v>
      </c>
      <c r="F49" s="6" t="s">
        <v>0</v>
      </c>
      <c r="G49" s="6" t="s">
        <v>20</v>
      </c>
      <c r="H49" s="6" t="s">
        <v>21</v>
      </c>
      <c r="I49" s="6" t="s">
        <v>22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55</v>
      </c>
    </row>
    <row r="50" spans="1:14">
      <c r="A50" s="64" t="s">
        <v>59</v>
      </c>
      <c r="B50" s="1"/>
      <c r="C50" s="1" t="s">
        <v>63</v>
      </c>
      <c r="D50" s="66"/>
      <c r="E50" s="1"/>
      <c r="F50" s="1"/>
      <c r="G50" s="1"/>
      <c r="H50" s="1"/>
      <c r="I50" s="1"/>
      <c r="J50" s="3"/>
      <c r="K50" s="3">
        <v>2643.85</v>
      </c>
      <c r="L50" s="3">
        <v>17193.18</v>
      </c>
      <c r="M50" s="3">
        <v>3264.55</v>
      </c>
      <c r="N50" s="1"/>
    </row>
    <row r="51" spans="1:14">
      <c r="A51" s="64" t="s">
        <v>64</v>
      </c>
      <c r="B51" s="1"/>
      <c r="C51" s="1" t="s">
        <v>65</v>
      </c>
      <c r="D51" s="66"/>
      <c r="E51" s="1"/>
      <c r="F51" s="1"/>
      <c r="G51" s="1"/>
      <c r="H51" s="1"/>
      <c r="I51" s="1"/>
      <c r="J51" s="3"/>
      <c r="K51" s="3">
        <v>30258.48</v>
      </c>
      <c r="L51" s="3">
        <v>408454.64</v>
      </c>
      <c r="M51" s="3">
        <v>122894.53</v>
      </c>
      <c r="N51" s="1"/>
    </row>
    <row r="52" spans="1:14">
      <c r="A52" s="64" t="s">
        <v>66</v>
      </c>
      <c r="B52" s="1"/>
      <c r="C52" s="1" t="s">
        <v>69</v>
      </c>
      <c r="D52" s="66">
        <v>10</v>
      </c>
      <c r="E52" s="1"/>
      <c r="F52" s="1"/>
      <c r="G52" s="1"/>
      <c r="H52" s="1"/>
      <c r="I52" s="1"/>
      <c r="J52" s="3"/>
      <c r="K52" s="3">
        <v>201714.22</v>
      </c>
      <c r="L52" s="3">
        <v>856115.19999999995</v>
      </c>
      <c r="M52" s="3">
        <v>80242.23</v>
      </c>
      <c r="N52" s="1"/>
    </row>
    <row r="53" spans="1:14">
      <c r="A53" s="64" t="s">
        <v>67</v>
      </c>
      <c r="B53" s="1"/>
      <c r="C53" s="1" t="s">
        <v>70</v>
      </c>
      <c r="D53" s="66">
        <v>25</v>
      </c>
      <c r="E53" s="1"/>
      <c r="F53" s="1"/>
      <c r="G53" s="1"/>
      <c r="H53" s="1"/>
      <c r="I53" s="1"/>
      <c r="J53" s="3"/>
      <c r="K53" s="3">
        <v>213919.84</v>
      </c>
      <c r="L53" s="3">
        <v>260883.92</v>
      </c>
      <c r="M53" s="3">
        <v>241294.38</v>
      </c>
      <c r="N53" s="1"/>
    </row>
    <row r="54" spans="1:14">
      <c r="A54" s="64" t="s">
        <v>71</v>
      </c>
      <c r="B54" s="1"/>
      <c r="C54" s="1" t="s">
        <v>68</v>
      </c>
      <c r="D54" s="66">
        <v>40</v>
      </c>
      <c r="E54" s="1"/>
      <c r="F54" s="1"/>
      <c r="G54" s="1"/>
      <c r="H54" s="1"/>
      <c r="I54" s="1"/>
      <c r="J54" s="3"/>
      <c r="K54" s="3">
        <v>82573</v>
      </c>
      <c r="L54" s="3">
        <v>66687.19</v>
      </c>
      <c r="M54" s="3" t="s">
        <v>72</v>
      </c>
      <c r="N54" s="1"/>
    </row>
    <row r="55" spans="1:14">
      <c r="A55" s="64" t="s">
        <v>73</v>
      </c>
      <c r="B55" s="1"/>
      <c r="C55" s="1" t="s">
        <v>74</v>
      </c>
      <c r="D55" s="66"/>
      <c r="E55" s="1"/>
      <c r="F55" s="1"/>
      <c r="G55" s="1"/>
      <c r="H55" s="1"/>
      <c r="I55" s="1"/>
      <c r="J55" s="3"/>
      <c r="K55" s="3">
        <v>131.76</v>
      </c>
      <c r="L55" s="3"/>
      <c r="M55" s="3"/>
      <c r="N55" s="1"/>
    </row>
    <row r="56" spans="1:14">
      <c r="A56" s="64" t="s">
        <v>75</v>
      </c>
      <c r="B56" s="1"/>
      <c r="C56" s="1" t="s">
        <v>76</v>
      </c>
      <c r="D56" s="66"/>
      <c r="E56" s="1"/>
      <c r="F56" s="1"/>
      <c r="G56" s="1"/>
      <c r="H56" s="1"/>
      <c r="I56" s="1"/>
      <c r="J56" s="3"/>
      <c r="K56" s="3">
        <v>14102.83</v>
      </c>
      <c r="L56" s="3">
        <v>23874.77</v>
      </c>
      <c r="M56" s="3">
        <v>2528.87</v>
      </c>
      <c r="N56" s="1"/>
    </row>
    <row r="57" spans="1:14">
      <c r="A57" s="64" t="s">
        <v>77</v>
      </c>
      <c r="B57" s="1"/>
      <c r="C57" s="1" t="s">
        <v>78</v>
      </c>
      <c r="D57" s="66">
        <v>95</v>
      </c>
      <c r="E57" s="1"/>
      <c r="F57" s="1"/>
      <c r="G57" s="1"/>
      <c r="H57" s="1"/>
      <c r="I57" s="1"/>
      <c r="J57" s="3"/>
      <c r="K57" s="3">
        <v>2481.6999999999998</v>
      </c>
      <c r="L57" s="3">
        <v>64838.93</v>
      </c>
      <c r="M57" s="3">
        <v>3221.13</v>
      </c>
      <c r="N57" s="1"/>
    </row>
    <row r="58" spans="1:14">
      <c r="A58" s="64" t="s">
        <v>79</v>
      </c>
      <c r="B58" s="1"/>
      <c r="C58" s="1" t="s">
        <v>80</v>
      </c>
      <c r="D58" s="66">
        <v>45</v>
      </c>
      <c r="E58" s="1"/>
      <c r="F58" s="1"/>
      <c r="G58" s="1"/>
      <c r="H58" s="1"/>
      <c r="I58" s="1"/>
      <c r="J58" s="3"/>
      <c r="K58" s="3">
        <v>62051.23</v>
      </c>
      <c r="L58" s="3">
        <v>24277.45</v>
      </c>
      <c r="M58" s="3">
        <v>8261.83</v>
      </c>
      <c r="N58" s="1"/>
    </row>
    <row r="59" spans="1:14">
      <c r="A59" s="64" t="s">
        <v>81</v>
      </c>
      <c r="B59" s="1"/>
      <c r="C59" s="1" t="s">
        <v>82</v>
      </c>
      <c r="D59" s="66"/>
      <c r="E59" s="1"/>
      <c r="F59" s="1"/>
      <c r="G59" s="1"/>
      <c r="H59" s="1"/>
      <c r="I59" s="1"/>
      <c r="J59" s="3"/>
      <c r="K59" s="3"/>
      <c r="L59" s="3">
        <v>1778.23</v>
      </c>
      <c r="M59" s="3"/>
      <c r="N59" s="1"/>
    </row>
    <row r="60" spans="1:14">
      <c r="A60" s="64" t="s">
        <v>79</v>
      </c>
      <c r="B60" s="1"/>
      <c r="C60" s="1" t="s">
        <v>83</v>
      </c>
      <c r="D60" s="66" t="s">
        <v>84</v>
      </c>
      <c r="E60" s="1"/>
      <c r="F60" s="1"/>
      <c r="G60" s="1"/>
      <c r="H60" s="1"/>
      <c r="I60" s="1"/>
      <c r="J60" s="3"/>
      <c r="K60" s="3"/>
      <c r="L60" s="3"/>
      <c r="M60" s="3"/>
      <c r="N60" s="1"/>
    </row>
    <row r="61" spans="1:14">
      <c r="A61" s="64" t="s">
        <v>71</v>
      </c>
      <c r="B61" s="1"/>
      <c r="C61" s="1" t="s">
        <v>83</v>
      </c>
      <c r="D61" s="66" t="s">
        <v>85</v>
      </c>
      <c r="E61" s="1"/>
      <c r="F61" s="1"/>
      <c r="G61" s="1"/>
      <c r="H61" s="1"/>
      <c r="I61" s="1"/>
      <c r="J61" s="3"/>
      <c r="K61" s="3">
        <v>48912.6</v>
      </c>
      <c r="L61" s="3">
        <v>85595.85</v>
      </c>
      <c r="M61" s="3">
        <v>5367.79</v>
      </c>
      <c r="N61" s="1"/>
    </row>
    <row r="62" spans="1:14">
      <c r="A62" s="64" t="s">
        <v>86</v>
      </c>
      <c r="B62" s="1"/>
      <c r="C62" s="1" t="s">
        <v>87</v>
      </c>
      <c r="D62" s="66">
        <v>75</v>
      </c>
      <c r="E62" s="1"/>
      <c r="F62" s="1"/>
      <c r="G62" s="1"/>
      <c r="H62" s="1"/>
      <c r="I62" s="1"/>
      <c r="J62" s="3"/>
      <c r="K62" s="3">
        <v>12936.85</v>
      </c>
      <c r="L62" s="3">
        <v>60418.33</v>
      </c>
      <c r="M62" s="3">
        <v>8160.81</v>
      </c>
      <c r="N62" s="1"/>
    </row>
    <row r="63" spans="1:14">
      <c r="A63" s="64" t="s">
        <v>88</v>
      </c>
      <c r="B63" s="1"/>
      <c r="C63" s="1" t="s">
        <v>89</v>
      </c>
      <c r="D63" s="66"/>
      <c r="E63" s="1"/>
      <c r="F63" s="1"/>
      <c r="G63" s="1"/>
      <c r="H63" s="1"/>
      <c r="I63" s="1"/>
      <c r="J63" s="3"/>
      <c r="K63" s="3"/>
      <c r="L63" s="3">
        <v>30355.13</v>
      </c>
      <c r="M63" s="3"/>
      <c r="N63" s="1"/>
    </row>
    <row r="64" spans="1:14">
      <c r="A64" s="64" t="s">
        <v>86</v>
      </c>
      <c r="B64" s="1"/>
      <c r="C64" s="1" t="s">
        <v>90</v>
      </c>
      <c r="D64" s="66">
        <v>14</v>
      </c>
      <c r="E64" s="1"/>
      <c r="F64" s="1"/>
      <c r="G64" s="1"/>
      <c r="H64" s="1"/>
      <c r="I64" s="1"/>
      <c r="J64" s="3"/>
      <c r="K64" s="3"/>
      <c r="L64" s="3"/>
      <c r="M64" s="3"/>
      <c r="N64" s="1"/>
    </row>
    <row r="65" spans="1:14">
      <c r="A65" s="64" t="s">
        <v>59</v>
      </c>
      <c r="B65" s="1"/>
      <c r="C65" s="1" t="s">
        <v>91</v>
      </c>
      <c r="D65" s="66">
        <v>15</v>
      </c>
      <c r="E65" s="1"/>
      <c r="F65" s="1"/>
      <c r="G65" s="1"/>
      <c r="H65" s="1"/>
      <c r="I65" s="1"/>
      <c r="J65" s="3"/>
      <c r="K65" s="3">
        <v>14556.08</v>
      </c>
      <c r="L65" s="3">
        <v>22283.83</v>
      </c>
      <c r="M65" s="3">
        <v>9118.8799999999992</v>
      </c>
      <c r="N65" s="1"/>
    </row>
    <row r="66" spans="1:14">
      <c r="A66" s="64" t="s">
        <v>77</v>
      </c>
      <c r="B66" s="1"/>
      <c r="C66" s="1" t="s">
        <v>92</v>
      </c>
      <c r="D66" s="66">
        <v>112</v>
      </c>
      <c r="E66" s="1"/>
      <c r="F66" s="1"/>
      <c r="G66" s="1"/>
      <c r="H66" s="1"/>
      <c r="I66" s="1"/>
      <c r="J66" s="3"/>
      <c r="K66" s="3">
        <v>8755.15</v>
      </c>
      <c r="L66" s="3">
        <v>7821</v>
      </c>
      <c r="M66" s="3">
        <v>4175.8900000000003</v>
      </c>
      <c r="N66" s="1"/>
    </row>
    <row r="67" spans="1:14">
      <c r="A67" s="64" t="s">
        <v>93</v>
      </c>
      <c r="B67" s="1"/>
      <c r="C67" s="1" t="s">
        <v>94</v>
      </c>
      <c r="D67" s="66">
        <v>96</v>
      </c>
      <c r="E67" s="1"/>
      <c r="F67" s="1"/>
      <c r="G67" s="1"/>
      <c r="H67" s="1"/>
      <c r="I67" s="1"/>
      <c r="J67" s="3"/>
      <c r="K67" s="3">
        <v>8250.93</v>
      </c>
      <c r="L67" s="3">
        <v>5260.52</v>
      </c>
      <c r="M67" s="3">
        <v>703.05</v>
      </c>
      <c r="N67" s="1"/>
    </row>
    <row r="68" spans="1:14">
      <c r="A68" s="64" t="s">
        <v>93</v>
      </c>
      <c r="B68" s="1"/>
      <c r="C68" s="1" t="s">
        <v>95</v>
      </c>
      <c r="D68" s="66">
        <v>15</v>
      </c>
      <c r="E68" s="1"/>
      <c r="F68" s="1"/>
      <c r="G68" s="1"/>
      <c r="H68" s="1"/>
      <c r="I68" s="1"/>
      <c r="J68" s="3"/>
      <c r="K68" s="3">
        <v>4687.8999999999996</v>
      </c>
      <c r="L68" s="3">
        <v>3422.96</v>
      </c>
      <c r="M68" s="3">
        <v>317.42</v>
      </c>
      <c r="N68" s="1"/>
    </row>
    <row r="70" spans="1:14">
      <c r="A70" t="s">
        <v>96</v>
      </c>
    </row>
    <row r="71" spans="1:14">
      <c r="A71" s="6" t="s">
        <v>17</v>
      </c>
      <c r="B71" s="6" t="s">
        <v>18</v>
      </c>
      <c r="C71" s="6" t="s">
        <v>24</v>
      </c>
      <c r="D71" s="83" t="s">
        <v>25</v>
      </c>
      <c r="E71" s="6" t="s">
        <v>19</v>
      </c>
      <c r="F71" s="6" t="s">
        <v>0</v>
      </c>
      <c r="G71" s="6" t="s">
        <v>20</v>
      </c>
      <c r="H71" s="6" t="s">
        <v>21</v>
      </c>
      <c r="I71" s="6" t="s">
        <v>22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55</v>
      </c>
    </row>
    <row r="72" spans="1:14">
      <c r="A72" s="64" t="s">
        <v>77</v>
      </c>
      <c r="B72" s="1"/>
      <c r="C72" s="64" t="s">
        <v>97</v>
      </c>
      <c r="D72" s="66" t="s">
        <v>98</v>
      </c>
      <c r="E72" s="1"/>
      <c r="F72" s="1"/>
      <c r="G72" s="1"/>
      <c r="H72" s="1"/>
      <c r="I72" s="1"/>
      <c r="J72" s="3"/>
      <c r="K72" s="3">
        <v>7077.22</v>
      </c>
      <c r="L72" s="3"/>
      <c r="M72" s="3">
        <v>893</v>
      </c>
      <c r="N72" s="1"/>
    </row>
    <row r="73" spans="1:14">
      <c r="A73" s="64" t="s">
        <v>99</v>
      </c>
      <c r="B73" s="1"/>
      <c r="C73" s="64" t="s">
        <v>100</v>
      </c>
      <c r="D73" s="66" t="s">
        <v>101</v>
      </c>
      <c r="E73" s="1"/>
      <c r="F73" s="1"/>
      <c r="G73" s="1"/>
      <c r="H73" s="1"/>
      <c r="I73" s="1"/>
      <c r="J73" s="3"/>
      <c r="K73" s="3"/>
      <c r="L73" s="3"/>
      <c r="M73" s="3"/>
      <c r="N73" s="1"/>
    </row>
    <row r="74" spans="1:14">
      <c r="A74" s="64" t="s">
        <v>102</v>
      </c>
      <c r="B74" s="1"/>
      <c r="C74" s="64" t="s">
        <v>103</v>
      </c>
      <c r="D74" s="66" t="s">
        <v>104</v>
      </c>
      <c r="E74" s="1"/>
      <c r="F74" s="1"/>
      <c r="G74" s="1"/>
      <c r="H74" s="1"/>
      <c r="I74" s="1"/>
      <c r="J74" s="3"/>
      <c r="K74" s="3"/>
      <c r="L74" s="3"/>
      <c r="M74" s="3"/>
      <c r="N74" s="1"/>
    </row>
    <row r="75" spans="1:14">
      <c r="A75" s="64" t="s">
        <v>105</v>
      </c>
      <c r="B75" s="1"/>
      <c r="C75" s="64" t="s">
        <v>106</v>
      </c>
      <c r="D75" s="66" t="s">
        <v>107</v>
      </c>
      <c r="E75" s="1"/>
      <c r="F75" s="1"/>
      <c r="G75" s="1"/>
      <c r="H75" s="1"/>
      <c r="I75" s="1"/>
      <c r="J75" s="3"/>
      <c r="K75" s="3">
        <v>22584.87</v>
      </c>
      <c r="L75" s="3">
        <v>25876.46</v>
      </c>
      <c r="M75" s="3">
        <v>4493.83</v>
      </c>
      <c r="N75" s="1"/>
    </row>
    <row r="76" spans="1:14">
      <c r="A76" s="64" t="s">
        <v>102</v>
      </c>
      <c r="B76" s="1"/>
      <c r="C76" s="64" t="s">
        <v>108</v>
      </c>
      <c r="D76" s="66" t="s">
        <v>109</v>
      </c>
      <c r="E76" s="1"/>
      <c r="F76" s="1"/>
      <c r="G76" s="1"/>
      <c r="H76" s="1"/>
      <c r="I76" s="1"/>
      <c r="J76" s="3"/>
      <c r="K76" s="3"/>
      <c r="L76" s="3"/>
      <c r="M76" s="3"/>
      <c r="N76" s="1"/>
    </row>
    <row r="77" spans="1:14">
      <c r="A77" s="64" t="s">
        <v>102</v>
      </c>
      <c r="B77" s="1"/>
      <c r="C77" s="64" t="s">
        <v>60</v>
      </c>
      <c r="D77" s="66" t="s">
        <v>110</v>
      </c>
      <c r="E77" s="1"/>
      <c r="F77" s="1"/>
      <c r="G77" s="1"/>
      <c r="H77" s="1"/>
      <c r="I77" s="1"/>
      <c r="J77" s="3"/>
      <c r="K77" s="3"/>
      <c r="L77" s="3"/>
      <c r="M77" s="3"/>
      <c r="N77" s="1"/>
    </row>
    <row r="78" spans="1:14">
      <c r="A78" s="64" t="s">
        <v>102</v>
      </c>
      <c r="B78" s="1"/>
      <c r="C78" s="64" t="s">
        <v>111</v>
      </c>
      <c r="D78" s="66" t="s">
        <v>112</v>
      </c>
      <c r="E78" s="1"/>
      <c r="F78" s="1"/>
      <c r="G78" s="1"/>
      <c r="H78" s="1"/>
      <c r="I78" s="1"/>
      <c r="J78" s="3"/>
      <c r="K78" s="3"/>
      <c r="L78" s="3"/>
      <c r="M78" s="3"/>
      <c r="N78" s="1"/>
    </row>
    <row r="79" spans="1:14">
      <c r="A79" s="64" t="s">
        <v>113</v>
      </c>
      <c r="B79" s="1"/>
      <c r="C79" s="64" t="s">
        <v>115</v>
      </c>
      <c r="D79" s="66" t="s">
        <v>114</v>
      </c>
      <c r="E79" s="1"/>
      <c r="F79" s="1"/>
      <c r="G79" s="1"/>
      <c r="H79" s="1"/>
      <c r="I79" s="1"/>
      <c r="J79" s="3"/>
      <c r="K79" s="3"/>
      <c r="L79" s="3">
        <v>5336.41</v>
      </c>
      <c r="M79" s="3"/>
      <c r="N79" s="1"/>
    </row>
    <row r="80" spans="1:14">
      <c r="A80" s="64" t="s">
        <v>102</v>
      </c>
      <c r="B80" s="1"/>
      <c r="C80" s="64" t="s">
        <v>116</v>
      </c>
      <c r="D80" s="66" t="s">
        <v>117</v>
      </c>
      <c r="E80" s="1"/>
      <c r="F80" s="1"/>
      <c r="G80" s="1"/>
      <c r="H80" s="1"/>
      <c r="I80" s="1"/>
      <c r="J80" s="3"/>
      <c r="K80" s="3"/>
      <c r="L80" s="3"/>
      <c r="M80" s="3"/>
      <c r="N80" s="1"/>
    </row>
    <row r="81" spans="1:14">
      <c r="A81" s="64" t="s">
        <v>122</v>
      </c>
      <c r="B81" s="1"/>
      <c r="C81" s="64" t="s">
        <v>118</v>
      </c>
      <c r="D81" s="66" t="s">
        <v>119</v>
      </c>
      <c r="E81" s="1"/>
      <c r="F81" s="1"/>
      <c r="G81" s="1"/>
      <c r="H81" s="1"/>
      <c r="I81" s="1"/>
      <c r="J81" s="3"/>
      <c r="K81" s="3">
        <v>3357.89</v>
      </c>
      <c r="L81" s="3">
        <v>1136.4000000000001</v>
      </c>
      <c r="M81" s="3"/>
      <c r="N81" s="1"/>
    </row>
    <row r="82" spans="1:14">
      <c r="A82" s="64" t="s">
        <v>102</v>
      </c>
      <c r="B82" s="1"/>
      <c r="C82" s="64" t="s">
        <v>120</v>
      </c>
      <c r="D82" s="66" t="s">
        <v>121</v>
      </c>
      <c r="E82" s="1"/>
      <c r="F82" s="1"/>
      <c r="G82" s="1"/>
      <c r="H82" s="1"/>
      <c r="I82" s="1"/>
      <c r="J82" s="3"/>
      <c r="K82" s="3"/>
      <c r="L82" s="3"/>
      <c r="M82" s="3"/>
      <c r="N82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TORINO 1</vt:lpstr>
      <vt:lpstr>Foglio3</vt:lpstr>
    </vt:vector>
  </TitlesOfParts>
  <Company>Aon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Rosazza Gianin</dc:creator>
  <cp:lastModifiedBy>Provveditorato</cp:lastModifiedBy>
  <dcterms:created xsi:type="dcterms:W3CDTF">2017-07-24T12:36:14Z</dcterms:created>
  <dcterms:modified xsi:type="dcterms:W3CDTF">2017-09-13T11:35:18Z</dcterms:modified>
</cp:coreProperties>
</file>